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34A7EFEF-23C4-4266-8B92-04BEBFDCB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D89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4" i="1"/>
  <c r="D32" i="1"/>
  <c r="D30" i="1"/>
  <c r="D28" i="1"/>
  <c r="D25" i="1"/>
  <c r="D22" i="1"/>
  <c r="D20" i="1"/>
  <c r="D17" i="1"/>
  <c r="D15" i="1"/>
  <c r="D12" i="1"/>
  <c r="D10" i="1"/>
</calcChain>
</file>

<file path=xl/sharedStrings.xml><?xml version="1.0" encoding="utf-8"?>
<sst xmlns="http://schemas.openxmlformats.org/spreadsheetml/2006/main" count="168" uniqueCount="86">
  <si>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</si>
  <si>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</si>
  <si>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</si>
  <si>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</si>
  <si>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</si>
  <si>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</si>
  <si>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</si>
  <si>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OŠ STJEPANA RADIĆA BIBINJE_x000D_
GUMLA 3_x000D_
BIBINJE_x000D_
Tel: +385(23)261161   Fax: +385(23)261161_x000D_
OIB: 83532496687_x000D_
Mail: os-bibinje@email.t-com.hr_x000D_
IBAN: HR4424020061800013007</t>
  </si>
  <si>
    <t xml:space="preserve">Odgovorna Osoba: MIRKA SIKIRIĆ_x000D_
     </t>
  </si>
  <si>
    <t>Isplata Sredstava Za Razdoblje: 01.03.2024 Do 31.03.2024</t>
  </si>
  <si>
    <t>SISTEM SERVIS d.o.o.</t>
  </si>
  <si>
    <t>98221424251</t>
  </si>
  <si>
    <t>zadar</t>
  </si>
  <si>
    <t xml:space="preserve">USLUGE TEKUĆEG I INVESTICIJSKOG ODRŽAVANJA                                                                                                            </t>
  </si>
  <si>
    <t xml:space="preserve">RAČUNALNE USLUGE                                                                                                                                      </t>
  </si>
  <si>
    <t xml:space="preserve">UREDSKA OPREMA I NAMJEŠTAJ                                                                                                                            </t>
  </si>
  <si>
    <t>Ukupno:</t>
  </si>
  <si>
    <t>DALMAT</t>
  </si>
  <si>
    <t>96679371567</t>
  </si>
  <si>
    <t xml:space="preserve">MURVICA </t>
  </si>
  <si>
    <t xml:space="preserve">UREDSKI MATERIJAL I OSTALI MATERIJALNI RASHODI                                                                                                        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</si>
  <si>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</si>
  <si>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</si>
  <si>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</si>
  <si>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</si>
  <si>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</si>
  <si>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</si>
  <si>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</si>
  <si>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PEVEX d.d.</t>
  </si>
  <si>
    <t>73660371074</t>
  </si>
  <si>
    <t xml:space="preserve">SESVETE                 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</si>
  <si>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</si>
  <si>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</si>
  <si>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</si>
  <si>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40000 ČAKOVEC</t>
  </si>
  <si>
    <t>KONZUM PLUS D.O.O.</t>
  </si>
  <si>
    <t>62226620908</t>
  </si>
  <si>
    <t>ZAGREB</t>
  </si>
  <si>
    <t>ZKM d.o.o.</t>
  </si>
  <si>
    <t>57976587442</t>
  </si>
  <si>
    <t>ZADAR</t>
  </si>
  <si>
    <t>TURISTIČKA AGENCIJA SPERANZA d.o.o.</t>
  </si>
  <si>
    <t>56831241098</t>
  </si>
  <si>
    <t>ZAGRAB</t>
  </si>
  <si>
    <t xml:space="preserve">STRUČNO USAVRŠAVANJE ZAPOSLENIKA                                                                                                                      </t>
  </si>
  <si>
    <t>MAREX-GEL d.o.o.</t>
  </si>
  <si>
    <t>55787564902</t>
  </si>
  <si>
    <t>BON-TON d.o.o.</t>
  </si>
  <si>
    <t>52931027628</t>
  </si>
  <si>
    <t>VINDIJA d.d.</t>
  </si>
  <si>
    <t>44138062462</t>
  </si>
  <si>
    <t>VARAŽDIN</t>
  </si>
  <si>
    <t>PIK VRBOVEC plus d.o.o.</t>
  </si>
  <si>
    <t>41976933718</t>
  </si>
  <si>
    <t>VRBOVEC</t>
  </si>
  <si>
    <t>TEACHER ACADEMY IRELAND</t>
  </si>
  <si>
    <t>3642930JH</t>
  </si>
  <si>
    <t>DUBLIN</t>
  </si>
  <si>
    <t>MTO MESARNICA IKIĆ</t>
  </si>
  <si>
    <t>31743347679</t>
  </si>
  <si>
    <t>TERRAKOM</t>
  </si>
  <si>
    <t>29050776382</t>
  </si>
  <si>
    <t xml:space="preserve">USLUGE TELEFONA, POŠTE I PRIJEVOZA                                                                                                                    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</si>
  <si>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</si>
  <si>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</si>
  <si>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</si>
  <si>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>RIJEKA TRANS d.o.o.</t>
  </si>
  <si>
    <t>08418011938</t>
  </si>
  <si>
    <t xml:space="preserve">KUKULJANOVO </t>
  </si>
  <si>
    <t xml:space="preserve">ENERGIJA                                                                                                                                              </t>
  </si>
  <si>
    <t xml:space="preserve">CROATIA OSIURANJE D.D.                                                                              </t>
  </si>
  <si>
    <t/>
  </si>
  <si>
    <t xml:space="preserve">PREMIJE OSIGURANJA                                                                                                                                    </t>
  </si>
  <si>
    <t xml:space="preserve">HRVATSKA POŠTA D.D.                                                                                 </t>
  </si>
  <si>
    <t xml:space="preserve">HRVATSKA ZAJEDNICA RAČUNOVOĐA I FINANCIJSKIH DJELATNIKA                                             </t>
  </si>
  <si>
    <t xml:space="preserve">10000 ZAGREB                                      </t>
  </si>
  <si>
    <t>NAKLADA LJEVAK d.o.o.</t>
  </si>
  <si>
    <t>Zagreb</t>
  </si>
  <si>
    <t>Nema Konta Na Odabranoj Razini</t>
  </si>
  <si>
    <t>SAVEZ ENERGETIČARA HRVATSKE</t>
  </si>
  <si>
    <t>TAPIKER</t>
  </si>
  <si>
    <t>T-COM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</si>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</sst>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84"/>
  <sheetViews>
    <sheetView tabSelected="1" topLeftCell="A3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  <c r="F1" s="20" t="s">
        <v>8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9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10</v>
      </c>
      <c r="B7" s="14" t="s">
        <v>11</v>
      </c>
      <c r="C7" s="10" t="s">
        <v>12</v>
      </c>
      <c r="D7" s="18">
        <v>185</v>
      </c>
      <c r="E7" s="10">
        <v>3232</v>
      </c>
      <c r="F7" s="21" t="s">
        <v>13</v>
      </c>
    </row>
    <row r="8" spans="1:6" x14ac:dyDescent="0.25">
      <c r="A8" s="9"/>
      <c r="B8" s="14"/>
      <c r="C8" s="10"/>
      <c r="D8" s="18">
        <v>133</v>
      </c>
      <c r="E8" s="10">
        <v>3238</v>
      </c>
      <c r="F8" s="22" t="s">
        <v>14</v>
      </c>
    </row>
    <row r="9" spans="1:6" x14ac:dyDescent="0.25">
      <c r="A9" s="9"/>
      <c r="B9" s="14"/>
      <c r="C9" s="10"/>
      <c r="D9" s="18">
        <v>4974.25</v>
      </c>
      <c r="E9" s="10">
        <v>4221</v>
      </c>
      <c r="F9" s="22" t="s">
        <v>15</v>
      </c>
    </row>
    <row r="10" spans="1:6" ht="27" customHeight="1" thickBot="1" x14ac:dyDescent="0.3">
      <c r="A10" s="23" t="s">
        <v>16</v>
      </c>
      <c r="B10" s="24"/>
      <c r="C10" s="25"/>
      <c r="D10" s="26">
        <f>SUM(D7:D9)</f>
        <v>5292.25</v>
      </c>
      <c r="E10" s="25"/>
      <c r="F10" s="27"/>
    </row>
    <row r="11" spans="1:6" x14ac:dyDescent="0.25">
      <c r="A11" s="9" t="s">
        <v>17</v>
      </c>
      <c r="B11" s="14" t="s">
        <v>18</v>
      </c>
      <c r="C11" s="10" t="s">
        <v>19</v>
      </c>
      <c r="D11" s="18">
        <v>133.99</v>
      </c>
      <c r="E11" s="10">
        <v>3221</v>
      </c>
      <c r="F11" s="28" t="s">
        <v>20</v>
      </c>
    </row>
    <row r="12" spans="1:6" ht="27" customHeight="1" thickBot="1" x14ac:dyDescent="0.3">
      <c r="A12" s="23" t="s">
        <v>16</v>
      </c>
      <c r="B12" s="24"/>
      <c r="C12" s="25"/>
      <c r="D12" s="26">
        <f>SUM(D11:D11)</f>
        <v>133.99</v>
      </c>
      <c r="E12" s="25"/>
      <c r="F12" s="27"/>
    </row>
    <row r="13" spans="1:6" x14ac:dyDescent="0.25">
      <c r="A13" s="9" t="s">
        <v>21</v>
      </c>
      <c r="B13" s="14" t="s">
        <v>22</v>
      </c>
      <c r="C13" s="10" t="s">
        <v>23</v>
      </c>
      <c r="D13" s="18">
        <v>55</v>
      </c>
      <c r="E13" s="10">
        <v>3222</v>
      </c>
      <c r="F13" s="28" t="s">
        <v>24</v>
      </c>
    </row>
    <row r="14" spans="1:6" x14ac:dyDescent="0.25">
      <c r="A14" s="9"/>
      <c r="B14" s="14"/>
      <c r="C14" s="10"/>
      <c r="D14" s="18">
        <v>2418.27</v>
      </c>
      <c r="E14" s="10">
        <v>3222</v>
      </c>
      <c r="F14" s="22" t="s">
        <v>24</v>
      </c>
    </row>
    <row r="15" spans="1:6" ht="27" customHeight="1" thickBot="1" x14ac:dyDescent="0.3">
      <c r="A15" s="23" t="s">
        <v>16</v>
      </c>
      <c r="B15" s="24"/>
      <c r="C15" s="25"/>
      <c r="D15" s="26">
        <f>SUM(D13:D14)</f>
        <v>2473.27</v>
      </c>
      <c r="E15" s="25"/>
      <c r="F15" s="27"/>
    </row>
    <row r="16" spans="1:6" x14ac:dyDescent="0.25">
      <c r="A16" s="9" t="s">
        <v>25</v>
      </c>
      <c r="B16" s="14" t="s">
        <v>26</v>
      </c>
      <c r="C16" s="10" t="s">
        <v>23</v>
      </c>
      <c r="D16" s="18">
        <v>149.63999999999999</v>
      </c>
      <c r="E16" s="10">
        <v>3234</v>
      </c>
      <c r="F16" s="28" t="s">
        <v>27</v>
      </c>
    </row>
    <row r="17" spans="1:6" ht="27" customHeight="1" thickBot="1" x14ac:dyDescent="0.3">
      <c r="A17" s="23" t="s">
        <v>16</v>
      </c>
      <c r="B17" s="24"/>
      <c r="C17" s="25"/>
      <c r="D17" s="26">
        <f>SUM(D16:D16)</f>
        <v>149.63999999999999</v>
      </c>
      <c r="E17" s="25"/>
      <c r="F17" s="27"/>
    </row>
    <row r="18" spans="1:6" x14ac:dyDescent="0.25">
      <c r="A18" s="9" t="s">
        <v>28</v>
      </c>
      <c r="B18" s="14" t="s">
        <v>29</v>
      </c>
      <c r="C18" s="10" t="s">
        <v>30</v>
      </c>
      <c r="D18" s="18">
        <v>270.74</v>
      </c>
      <c r="E18" s="10">
        <v>3222</v>
      </c>
      <c r="F18" s="28" t="s">
        <v>24</v>
      </c>
    </row>
    <row r="19" spans="1:6" x14ac:dyDescent="0.25">
      <c r="A19" s="9"/>
      <c r="B19" s="14"/>
      <c r="C19" s="10"/>
      <c r="D19" s="18">
        <v>98.63</v>
      </c>
      <c r="E19" s="10">
        <v>3224</v>
      </c>
      <c r="F19" s="22" t="s">
        <v>31</v>
      </c>
    </row>
    <row r="20" spans="1:6" ht="27" customHeight="1" thickBot="1" x14ac:dyDescent="0.3">
      <c r="A20" s="23" t="s">
        <v>16</v>
      </c>
      <c r="B20" s="24"/>
      <c r="C20" s="25"/>
      <c r="D20" s="26">
        <f>SUM(D18:D19)</f>
        <v>369.37</v>
      </c>
      <c r="E20" s="25"/>
      <c r="F20" s="27"/>
    </row>
    <row r="21" spans="1:6" x14ac:dyDescent="0.25">
      <c r="A21" s="9" t="s">
        <v>32</v>
      </c>
      <c r="B21" s="14" t="s">
        <v>33</v>
      </c>
      <c r="C21" s="10" t="s">
        <v>34</v>
      </c>
      <c r="D21" s="18">
        <v>117.5</v>
      </c>
      <c r="E21" s="10">
        <v>3238</v>
      </c>
      <c r="F21" s="28" t="s">
        <v>14</v>
      </c>
    </row>
    <row r="22" spans="1:6" ht="27" customHeight="1" thickBot="1" x14ac:dyDescent="0.3">
      <c r="A22" s="23" t="s">
        <v>16</v>
      </c>
      <c r="B22" s="24"/>
      <c r="C22" s="25"/>
      <c r="D22" s="26">
        <f>SUM(D21:D21)</f>
        <v>117.5</v>
      </c>
      <c r="E22" s="25"/>
      <c r="F22" s="27"/>
    </row>
    <row r="23" spans="1:6" x14ac:dyDescent="0.25">
      <c r="A23" s="9" t="s">
        <v>35</v>
      </c>
      <c r="B23" s="14" t="s">
        <v>36</v>
      </c>
      <c r="C23" s="10" t="s">
        <v>37</v>
      </c>
      <c r="D23" s="18">
        <v>447.16</v>
      </c>
      <c r="E23" s="10">
        <v>3222</v>
      </c>
      <c r="F23" s="28" t="s">
        <v>24</v>
      </c>
    </row>
    <row r="24" spans="1:6" x14ac:dyDescent="0.25">
      <c r="A24" s="9"/>
      <c r="B24" s="14"/>
      <c r="C24" s="10"/>
      <c r="D24" s="18">
        <v>1126.4000000000001</v>
      </c>
      <c r="E24" s="10">
        <v>3222</v>
      </c>
      <c r="F24" s="22" t="s">
        <v>24</v>
      </c>
    </row>
    <row r="25" spans="1:6" ht="27" customHeight="1" thickBot="1" x14ac:dyDescent="0.3">
      <c r="A25" s="23" t="s">
        <v>16</v>
      </c>
      <c r="B25" s="24"/>
      <c r="C25" s="25"/>
      <c r="D25" s="26">
        <f>SUM(D23:D24)</f>
        <v>1573.5600000000002</v>
      </c>
      <c r="E25" s="25"/>
      <c r="F25" s="27"/>
    </row>
    <row r="26" spans="1:6" x14ac:dyDescent="0.25">
      <c r="A26" s="9" t="s">
        <v>38</v>
      </c>
      <c r="B26" s="14" t="s">
        <v>39</v>
      </c>
      <c r="C26" s="10" t="s">
        <v>40</v>
      </c>
      <c r="D26" s="18">
        <v>11.39</v>
      </c>
      <c r="E26" s="10">
        <v>3222</v>
      </c>
      <c r="F26" s="28" t="s">
        <v>24</v>
      </c>
    </row>
    <row r="27" spans="1:6" x14ac:dyDescent="0.25">
      <c r="A27" s="9"/>
      <c r="B27" s="14"/>
      <c r="C27" s="10"/>
      <c r="D27" s="18">
        <v>408.89</v>
      </c>
      <c r="E27" s="10">
        <v>3222</v>
      </c>
      <c r="F27" s="22" t="s">
        <v>24</v>
      </c>
    </row>
    <row r="28" spans="1:6" ht="27" customHeight="1" thickBot="1" x14ac:dyDescent="0.3">
      <c r="A28" s="23" t="s">
        <v>16</v>
      </c>
      <c r="B28" s="24"/>
      <c r="C28" s="25"/>
      <c r="D28" s="26">
        <f>SUM(D26:D27)</f>
        <v>420.28</v>
      </c>
      <c r="E28" s="25"/>
      <c r="F28" s="27"/>
    </row>
    <row r="29" spans="1:6" x14ac:dyDescent="0.25">
      <c r="A29" s="9" t="s">
        <v>41</v>
      </c>
      <c r="B29" s="14" t="s">
        <v>42</v>
      </c>
      <c r="C29" s="10" t="s">
        <v>43</v>
      </c>
      <c r="D29" s="18">
        <v>354</v>
      </c>
      <c r="E29" s="10">
        <v>3213</v>
      </c>
      <c r="F29" s="28" t="s">
        <v>44</v>
      </c>
    </row>
    <row r="30" spans="1:6" ht="27" customHeight="1" thickBot="1" x14ac:dyDescent="0.3">
      <c r="A30" s="23" t="s">
        <v>16</v>
      </c>
      <c r="B30" s="24"/>
      <c r="C30" s="25"/>
      <c r="D30" s="26">
        <f>SUM(D29:D29)</f>
        <v>354</v>
      </c>
      <c r="E30" s="25"/>
      <c r="F30" s="27"/>
    </row>
    <row r="31" spans="1:6" x14ac:dyDescent="0.25">
      <c r="A31" s="9" t="s">
        <v>45</v>
      </c>
      <c r="B31" s="14" t="s">
        <v>46</v>
      </c>
      <c r="C31" s="10" t="s">
        <v>40</v>
      </c>
      <c r="D31" s="18">
        <v>4066.08</v>
      </c>
      <c r="E31" s="10">
        <v>3222</v>
      </c>
      <c r="F31" s="28" t="s">
        <v>24</v>
      </c>
    </row>
    <row r="32" spans="1:6" ht="27" customHeight="1" thickBot="1" x14ac:dyDescent="0.3">
      <c r="A32" s="23" t="s">
        <v>16</v>
      </c>
      <c r="B32" s="24"/>
      <c r="C32" s="25"/>
      <c r="D32" s="26">
        <f>SUM(D31:D31)</f>
        <v>4066.08</v>
      </c>
      <c r="E32" s="25"/>
      <c r="F32" s="27"/>
    </row>
    <row r="33" spans="1:6" x14ac:dyDescent="0.25">
      <c r="A33" s="9" t="s">
        <v>47</v>
      </c>
      <c r="B33" s="14" t="s">
        <v>48</v>
      </c>
      <c r="C33" s="10" t="s">
        <v>37</v>
      </c>
      <c r="D33" s="18">
        <v>356.85</v>
      </c>
      <c r="E33" s="10">
        <v>3221</v>
      </c>
      <c r="F33" s="28" t="s">
        <v>20</v>
      </c>
    </row>
    <row r="34" spans="1:6" ht="27" customHeight="1" thickBot="1" x14ac:dyDescent="0.3">
      <c r="A34" s="23" t="s">
        <v>16</v>
      </c>
      <c r="B34" s="24"/>
      <c r="C34" s="25"/>
      <c r="D34" s="26">
        <f>SUM(D33:D33)</f>
        <v>356.85</v>
      </c>
      <c r="E34" s="25"/>
      <c r="F34" s="27"/>
    </row>
    <row r="35" spans="1:6" x14ac:dyDescent="0.25">
      <c r="A35" s="9" t="s">
        <v>49</v>
      </c>
      <c r="B35" s="14" t="s">
        <v>50</v>
      </c>
      <c r="C35" s="10" t="s">
        <v>51</v>
      </c>
      <c r="D35" s="18">
        <v>141.29</v>
      </c>
      <c r="E35" s="10">
        <v>3222</v>
      </c>
      <c r="F35" s="28" t="s">
        <v>24</v>
      </c>
    </row>
    <row r="36" spans="1:6" x14ac:dyDescent="0.25">
      <c r="A36" s="9"/>
      <c r="B36" s="14"/>
      <c r="C36" s="10"/>
      <c r="D36" s="18">
        <v>166.5</v>
      </c>
      <c r="E36" s="10">
        <v>3222</v>
      </c>
      <c r="F36" s="22" t="s">
        <v>24</v>
      </c>
    </row>
    <row r="37" spans="1:6" x14ac:dyDescent="0.25">
      <c r="A37" s="9"/>
      <c r="B37" s="14"/>
      <c r="C37" s="10"/>
      <c r="D37" s="18">
        <v>1063.8599999999999</v>
      </c>
      <c r="E37" s="10">
        <v>3222</v>
      </c>
      <c r="F37" s="22" t="s">
        <v>24</v>
      </c>
    </row>
    <row r="38" spans="1:6" ht="27" customHeight="1" thickBot="1" x14ac:dyDescent="0.3">
      <c r="A38" s="23" t="s">
        <v>16</v>
      </c>
      <c r="B38" s="24"/>
      <c r="C38" s="25"/>
      <c r="D38" s="26">
        <f>SUM(D35:D37)</f>
        <v>1371.6499999999999</v>
      </c>
      <c r="E38" s="25"/>
      <c r="F38" s="27"/>
    </row>
    <row r="39" spans="1:6" x14ac:dyDescent="0.25">
      <c r="A39" s="9" t="s">
        <v>52</v>
      </c>
      <c r="B39" s="14" t="s">
        <v>53</v>
      </c>
      <c r="C39" s="10" t="s">
        <v>54</v>
      </c>
      <c r="D39" s="18">
        <v>283.63</v>
      </c>
      <c r="E39" s="10">
        <v>3222</v>
      </c>
      <c r="F39" s="28" t="s">
        <v>24</v>
      </c>
    </row>
    <row r="40" spans="1:6" ht="27" customHeight="1" thickBot="1" x14ac:dyDescent="0.3">
      <c r="A40" s="23" t="s">
        <v>16</v>
      </c>
      <c r="B40" s="24"/>
      <c r="C40" s="25"/>
      <c r="D40" s="26">
        <f>SUM(D39:D39)</f>
        <v>283.63</v>
      </c>
      <c r="E40" s="25"/>
      <c r="F40" s="27"/>
    </row>
    <row r="41" spans="1:6" x14ac:dyDescent="0.25">
      <c r="A41" s="9" t="s">
        <v>55</v>
      </c>
      <c r="B41" s="14" t="s">
        <v>56</v>
      </c>
      <c r="C41" s="10" t="s">
        <v>57</v>
      </c>
      <c r="D41" s="18">
        <v>960</v>
      </c>
      <c r="E41" s="10">
        <v>3213</v>
      </c>
      <c r="F41" s="28" t="s">
        <v>44</v>
      </c>
    </row>
    <row r="42" spans="1:6" ht="27" customHeight="1" thickBot="1" x14ac:dyDescent="0.3">
      <c r="A42" s="23" t="s">
        <v>16</v>
      </c>
      <c r="B42" s="24"/>
      <c r="C42" s="25"/>
      <c r="D42" s="26">
        <f>SUM(D41:D41)</f>
        <v>960</v>
      </c>
      <c r="E42" s="25"/>
      <c r="F42" s="27"/>
    </row>
    <row r="43" spans="1:6" x14ac:dyDescent="0.25">
      <c r="A43" s="9" t="s">
        <v>58</v>
      </c>
      <c r="B43" s="14" t="s">
        <v>59</v>
      </c>
      <c r="C43" s="10" t="s">
        <v>40</v>
      </c>
      <c r="D43" s="18">
        <v>285.01</v>
      </c>
      <c r="E43" s="10">
        <v>3222</v>
      </c>
      <c r="F43" s="28" t="s">
        <v>24</v>
      </c>
    </row>
    <row r="44" spans="1:6" ht="27" customHeight="1" thickBot="1" x14ac:dyDescent="0.3">
      <c r="A44" s="23" t="s">
        <v>16</v>
      </c>
      <c r="B44" s="24"/>
      <c r="C44" s="25"/>
      <c r="D44" s="26">
        <f>SUM(D43:D43)</f>
        <v>285.01</v>
      </c>
      <c r="E44" s="25"/>
      <c r="F44" s="27"/>
    </row>
    <row r="45" spans="1:6" x14ac:dyDescent="0.25">
      <c r="A45" s="9" t="s">
        <v>60</v>
      </c>
      <c r="B45" s="14" t="s">
        <v>61</v>
      </c>
      <c r="C45" s="10" t="s">
        <v>37</v>
      </c>
      <c r="D45" s="18">
        <v>84.61</v>
      </c>
      <c r="E45" s="10">
        <v>3231</v>
      </c>
      <c r="F45" s="28" t="s">
        <v>62</v>
      </c>
    </row>
    <row r="46" spans="1:6" ht="27" customHeight="1" thickBot="1" x14ac:dyDescent="0.3">
      <c r="A46" s="23" t="s">
        <v>16</v>
      </c>
      <c r="B46" s="24"/>
      <c r="C46" s="25"/>
      <c r="D46" s="26">
        <f>SUM(D45:D45)</f>
        <v>84.61</v>
      </c>
      <c r="E46" s="25"/>
      <c r="F46" s="27"/>
    </row>
    <row r="47" spans="1:6" x14ac:dyDescent="0.25">
      <c r="A47" s="9" t="s">
        <v>63</v>
      </c>
      <c r="B47" s="14" t="s">
        <v>64</v>
      </c>
      <c r="C47" s="10" t="s">
        <v>37</v>
      </c>
      <c r="D47" s="18">
        <v>66.36</v>
      </c>
      <c r="E47" s="10">
        <v>3235</v>
      </c>
      <c r="F47" s="28" t="s">
        <v>65</v>
      </c>
    </row>
    <row r="48" spans="1:6" ht="27" customHeight="1" thickBot="1" x14ac:dyDescent="0.3">
      <c r="A48" s="23" t="s">
        <v>16</v>
      </c>
      <c r="B48" s="24"/>
      <c r="C48" s="25"/>
      <c r="D48" s="26">
        <f>SUM(D47:D47)</f>
        <v>66.36</v>
      </c>
      <c r="E48" s="25"/>
      <c r="F48" s="27"/>
    </row>
    <row r="49" spans="1:6" x14ac:dyDescent="0.25">
      <c r="A49" s="9" t="s">
        <v>66</v>
      </c>
      <c r="B49" s="14" t="s">
        <v>67</v>
      </c>
      <c r="C49" s="10" t="s">
        <v>68</v>
      </c>
      <c r="D49" s="18">
        <v>9625</v>
      </c>
      <c r="E49" s="10">
        <v>3223</v>
      </c>
      <c r="F49" s="28" t="s">
        <v>69</v>
      </c>
    </row>
    <row r="50" spans="1:6" ht="27" customHeight="1" thickBot="1" x14ac:dyDescent="0.3">
      <c r="A50" s="23" t="s">
        <v>16</v>
      </c>
      <c r="B50" s="24"/>
      <c r="C50" s="25"/>
      <c r="D50" s="26">
        <f>SUM(D49:D49)</f>
        <v>9625</v>
      </c>
      <c r="E50" s="25"/>
      <c r="F50" s="27"/>
    </row>
    <row r="51" spans="1:6" x14ac:dyDescent="0.25">
      <c r="A51" s="9" t="s">
        <v>70</v>
      </c>
      <c r="B51" s="14" t="s">
        <v>71</v>
      </c>
      <c r="C51" s="10" t="s">
        <v>23</v>
      </c>
      <c r="D51" s="18">
        <v>121.01</v>
      </c>
      <c r="E51" s="10">
        <v>3292</v>
      </c>
      <c r="F51" s="28" t="s">
        <v>72</v>
      </c>
    </row>
    <row r="52" spans="1:6" ht="27" customHeight="1" thickBot="1" x14ac:dyDescent="0.3">
      <c r="A52" s="23" t="s">
        <v>16</v>
      </c>
      <c r="B52" s="24"/>
      <c r="C52" s="25"/>
      <c r="D52" s="26">
        <f>SUM(D51:D51)</f>
        <v>121.01</v>
      </c>
      <c r="E52" s="25"/>
      <c r="F52" s="27"/>
    </row>
    <row r="53" spans="1:6" x14ac:dyDescent="0.25">
      <c r="A53" s="9" t="s">
        <v>73</v>
      </c>
      <c r="B53" s="14" t="s">
        <v>71</v>
      </c>
      <c r="C53" s="10"/>
      <c r="D53" s="18">
        <v>18.38</v>
      </c>
      <c r="E53" s="10">
        <v>3231</v>
      </c>
      <c r="F53" s="28" t="s">
        <v>62</v>
      </c>
    </row>
    <row r="54" spans="1:6" ht="27" customHeight="1" thickBot="1" x14ac:dyDescent="0.3">
      <c r="A54" s="23" t="s">
        <v>16</v>
      </c>
      <c r="B54" s="24"/>
      <c r="C54" s="25"/>
      <c r="D54" s="26">
        <f>SUM(D53:D53)</f>
        <v>18.38</v>
      </c>
      <c r="E54" s="25"/>
      <c r="F54" s="27"/>
    </row>
    <row r="55" spans="1:6" x14ac:dyDescent="0.25">
      <c r="A55" s="9" t="s">
        <v>74</v>
      </c>
      <c r="B55" s="14" t="s">
        <v>71</v>
      </c>
      <c r="C55" s="10" t="s">
        <v>75</v>
      </c>
      <c r="D55" s="18">
        <v>150</v>
      </c>
      <c r="E55" s="10">
        <v>3221</v>
      </c>
      <c r="F55" s="28" t="s">
        <v>20</v>
      </c>
    </row>
    <row r="56" spans="1:6" ht="27" customHeight="1" thickBot="1" x14ac:dyDescent="0.3">
      <c r="A56" s="23" t="s">
        <v>16</v>
      </c>
      <c r="B56" s="24"/>
      <c r="C56" s="25"/>
      <c r="D56" s="26">
        <f>SUM(D55:D55)</f>
        <v>150</v>
      </c>
      <c r="E56" s="25"/>
      <c r="F56" s="27"/>
    </row>
    <row r="57" spans="1:6" x14ac:dyDescent="0.25">
      <c r="A57" s="9" t="s">
        <v>76</v>
      </c>
      <c r="B57" s="14" t="s">
        <v>71</v>
      </c>
      <c r="C57" s="10" t="s">
        <v>77</v>
      </c>
      <c r="D57" s="18">
        <v>194.59</v>
      </c>
      <c r="E57" s="10">
        <v>4241</v>
      </c>
      <c r="F57" s="28" t="s">
        <v>78</v>
      </c>
    </row>
    <row r="58" spans="1:6" ht="27" customHeight="1" thickBot="1" x14ac:dyDescent="0.3">
      <c r="A58" s="23" t="s">
        <v>16</v>
      </c>
      <c r="B58" s="24"/>
      <c r="C58" s="25"/>
      <c r="D58" s="26">
        <f>SUM(D57:D57)</f>
        <v>194.59</v>
      </c>
      <c r="E58" s="25"/>
      <c r="F58" s="27"/>
    </row>
    <row r="59" spans="1:6" x14ac:dyDescent="0.25">
      <c r="A59" s="9" t="s">
        <v>79</v>
      </c>
      <c r="B59" s="14" t="s">
        <v>71</v>
      </c>
      <c r="C59" s="10" t="s">
        <v>37</v>
      </c>
      <c r="D59" s="18">
        <v>100.2</v>
      </c>
      <c r="E59" s="10">
        <v>3213</v>
      </c>
      <c r="F59" s="28" t="s">
        <v>44</v>
      </c>
    </row>
    <row r="60" spans="1:6" ht="27" customHeight="1" thickBot="1" x14ac:dyDescent="0.3">
      <c r="A60" s="23" t="s">
        <v>16</v>
      </c>
      <c r="B60" s="24"/>
      <c r="C60" s="25"/>
      <c r="D60" s="26">
        <f>SUM(D59:D59)</f>
        <v>100.2</v>
      </c>
      <c r="E60" s="25"/>
      <c r="F60" s="27"/>
    </row>
    <row r="61" spans="1:6" x14ac:dyDescent="0.25">
      <c r="A61" s="9" t="s">
        <v>80</v>
      </c>
      <c r="B61" s="14" t="s">
        <v>71</v>
      </c>
      <c r="C61" s="10" t="s">
        <v>37</v>
      </c>
      <c r="D61" s="18">
        <v>166.44</v>
      </c>
      <c r="E61" s="10">
        <v>3222</v>
      </c>
      <c r="F61" s="28" t="s">
        <v>24</v>
      </c>
    </row>
    <row r="62" spans="1:6" ht="27" customHeight="1" thickBot="1" x14ac:dyDescent="0.3">
      <c r="A62" s="23" t="s">
        <v>16</v>
      </c>
      <c r="B62" s="24"/>
      <c r="C62" s="25"/>
      <c r="D62" s="26">
        <f>SUM(D61:D61)</f>
        <v>166.44</v>
      </c>
      <c r="E62" s="25"/>
      <c r="F62" s="27"/>
    </row>
    <row r="63" spans="1:6" x14ac:dyDescent="0.25">
      <c r="A63" s="9" t="s">
        <v>81</v>
      </c>
      <c r="B63" s="14" t="s">
        <v>71</v>
      </c>
      <c r="C63" s="10" t="s">
        <v>37</v>
      </c>
      <c r="D63" s="18">
        <v>52.83</v>
      </c>
      <c r="E63" s="10">
        <v>3231</v>
      </c>
      <c r="F63" s="28" t="s">
        <v>62</v>
      </c>
    </row>
    <row r="64" spans="1:6" ht="27" customHeight="1" thickBot="1" x14ac:dyDescent="0.3">
      <c r="A64" s="23" t="s">
        <v>16</v>
      </c>
      <c r="B64" s="24"/>
      <c r="C64" s="25"/>
      <c r="D64" s="26">
        <f>SUM(D63:D63)</f>
        <v>52.83</v>
      </c>
      <c r="E64" s="25"/>
      <c r="F64" s="27"/>
    </row>
    <row r="65" spans="1:6" x14ac:dyDescent="0.25">
      <c r="A65" s="9"/>
      <c r="B65" s="14"/>
      <c r="C65" s="10"/>
      <c r="D65" s="18">
        <v>1121.43</v>
      </c>
      <c r="E65" s="10">
        <v>3111</v>
      </c>
      <c r="F65" s="28" t="s">
        <v>82</v>
      </c>
    </row>
    <row r="66" spans="1:6" x14ac:dyDescent="0.25">
      <c r="A66" s="9"/>
      <c r="B66" s="14"/>
      <c r="C66" s="10"/>
      <c r="D66" s="18">
        <v>1941.56</v>
      </c>
      <c r="E66" s="10">
        <v>3111</v>
      </c>
      <c r="F66" s="22" t="s">
        <v>82</v>
      </c>
    </row>
    <row r="67" spans="1:6" x14ac:dyDescent="0.25">
      <c r="A67" s="9"/>
      <c r="B67" s="14"/>
      <c r="C67" s="10"/>
      <c r="D67" s="18">
        <v>57432.800000000003</v>
      </c>
      <c r="E67" s="10">
        <v>3111</v>
      </c>
      <c r="F67" s="22" t="s">
        <v>82</v>
      </c>
    </row>
    <row r="68" spans="1:6" x14ac:dyDescent="0.25">
      <c r="A68" s="9"/>
      <c r="B68" s="14"/>
      <c r="C68" s="10"/>
      <c r="D68" s="18">
        <v>102.64</v>
      </c>
      <c r="E68" s="10">
        <v>3122</v>
      </c>
      <c r="F68" s="22" t="s">
        <v>78</v>
      </c>
    </row>
    <row r="69" spans="1:6" x14ac:dyDescent="0.25">
      <c r="A69" s="9"/>
      <c r="B69" s="14"/>
      <c r="C69" s="10"/>
      <c r="D69" s="18">
        <v>6.47</v>
      </c>
      <c r="E69" s="10">
        <v>3141</v>
      </c>
      <c r="F69" s="22" t="s">
        <v>78</v>
      </c>
    </row>
    <row r="70" spans="1:6" x14ac:dyDescent="0.25">
      <c r="A70" s="9"/>
      <c r="B70" s="14"/>
      <c r="C70" s="10"/>
      <c r="D70" s="18">
        <v>97.31</v>
      </c>
      <c r="E70" s="10">
        <v>3141</v>
      </c>
      <c r="F70" s="22" t="s">
        <v>78</v>
      </c>
    </row>
    <row r="71" spans="1:6" x14ac:dyDescent="0.25">
      <c r="A71" s="9"/>
      <c r="B71" s="14"/>
      <c r="C71" s="10"/>
      <c r="D71" s="18">
        <v>5352.07</v>
      </c>
      <c r="E71" s="10">
        <v>3141</v>
      </c>
      <c r="F71" s="22" t="s">
        <v>78</v>
      </c>
    </row>
    <row r="72" spans="1:6" x14ac:dyDescent="0.25">
      <c r="A72" s="9"/>
      <c r="B72" s="14"/>
      <c r="C72" s="10"/>
      <c r="D72" s="18">
        <v>64.87</v>
      </c>
      <c r="E72" s="10">
        <v>3151</v>
      </c>
      <c r="F72" s="22" t="s">
        <v>78</v>
      </c>
    </row>
    <row r="73" spans="1:6" x14ac:dyDescent="0.25">
      <c r="A73" s="9"/>
      <c r="B73" s="14"/>
      <c r="C73" s="10"/>
      <c r="D73" s="18">
        <v>104.61</v>
      </c>
      <c r="E73" s="10">
        <v>3151</v>
      </c>
      <c r="F73" s="22" t="s">
        <v>78</v>
      </c>
    </row>
    <row r="74" spans="1:6" x14ac:dyDescent="0.25">
      <c r="A74" s="9"/>
      <c r="B74" s="14"/>
      <c r="C74" s="10"/>
      <c r="D74" s="18">
        <v>125.31</v>
      </c>
      <c r="E74" s="10">
        <v>3151</v>
      </c>
      <c r="F74" s="22" t="s">
        <v>78</v>
      </c>
    </row>
    <row r="75" spans="1:6" x14ac:dyDescent="0.25">
      <c r="A75" s="9"/>
      <c r="B75" s="14"/>
      <c r="C75" s="10"/>
      <c r="D75" s="18">
        <v>342.04</v>
      </c>
      <c r="E75" s="10">
        <v>3151</v>
      </c>
      <c r="F75" s="22" t="s">
        <v>78</v>
      </c>
    </row>
    <row r="76" spans="1:6" x14ac:dyDescent="0.25">
      <c r="A76" s="9"/>
      <c r="B76" s="14"/>
      <c r="C76" s="10"/>
      <c r="D76" s="18">
        <v>3641.68</v>
      </c>
      <c r="E76" s="10">
        <v>3151</v>
      </c>
      <c r="F76" s="22" t="s">
        <v>78</v>
      </c>
    </row>
    <row r="77" spans="1:6" x14ac:dyDescent="0.25">
      <c r="A77" s="9"/>
      <c r="B77" s="14"/>
      <c r="C77" s="10"/>
      <c r="D77" s="18">
        <v>11508.94</v>
      </c>
      <c r="E77" s="10">
        <v>3151</v>
      </c>
      <c r="F77" s="22" t="s">
        <v>78</v>
      </c>
    </row>
    <row r="78" spans="1:6" x14ac:dyDescent="0.25">
      <c r="A78" s="9"/>
      <c r="B78" s="14"/>
      <c r="C78" s="10"/>
      <c r="D78" s="18">
        <v>214.06</v>
      </c>
      <c r="E78" s="10">
        <v>3162</v>
      </c>
      <c r="F78" s="22" t="s">
        <v>78</v>
      </c>
    </row>
    <row r="79" spans="1:6" x14ac:dyDescent="0.25">
      <c r="A79" s="9"/>
      <c r="B79" s="14"/>
      <c r="C79" s="10"/>
      <c r="D79" s="18">
        <v>413.53</v>
      </c>
      <c r="E79" s="10">
        <v>3162</v>
      </c>
      <c r="F79" s="22" t="s">
        <v>78</v>
      </c>
    </row>
    <row r="80" spans="1:6" x14ac:dyDescent="0.25">
      <c r="A80" s="9"/>
      <c r="B80" s="14"/>
      <c r="C80" s="10"/>
      <c r="D80" s="18">
        <v>12859.31</v>
      </c>
      <c r="E80" s="10">
        <v>3162</v>
      </c>
      <c r="F80" s="22" t="s">
        <v>78</v>
      </c>
    </row>
    <row r="81" spans="1:6" x14ac:dyDescent="0.25">
      <c r="A81" s="9"/>
      <c r="B81" s="14"/>
      <c r="C81" s="10"/>
      <c r="D81" s="18">
        <v>100</v>
      </c>
      <c r="E81" s="10">
        <v>3171</v>
      </c>
      <c r="F81" s="22" t="s">
        <v>78</v>
      </c>
    </row>
    <row r="82" spans="1:6" x14ac:dyDescent="0.25">
      <c r="A82" s="9"/>
      <c r="B82" s="14"/>
      <c r="C82" s="10"/>
      <c r="D82" s="18">
        <v>200</v>
      </c>
      <c r="E82" s="10">
        <v>3171</v>
      </c>
      <c r="F82" s="22" t="s">
        <v>78</v>
      </c>
    </row>
    <row r="83" spans="1:6" x14ac:dyDescent="0.25">
      <c r="A83" s="9"/>
      <c r="B83" s="14"/>
      <c r="C83" s="10"/>
      <c r="D83" s="18">
        <v>5100</v>
      </c>
      <c r="E83" s="10">
        <v>3171</v>
      </c>
      <c r="F83" s="22" t="s">
        <v>78</v>
      </c>
    </row>
    <row r="84" spans="1:6" x14ac:dyDescent="0.25">
      <c r="A84" s="9"/>
      <c r="B84" s="14"/>
      <c r="C84" s="10"/>
      <c r="D84" s="18">
        <v>441.44</v>
      </c>
      <c r="E84" s="10">
        <v>3175</v>
      </c>
      <c r="F84" s="22" t="s">
        <v>78</v>
      </c>
    </row>
    <row r="85" spans="1:6" x14ac:dyDescent="0.25">
      <c r="A85" s="9"/>
      <c r="B85" s="14"/>
      <c r="C85" s="10"/>
      <c r="D85" s="18">
        <v>603.32000000000005</v>
      </c>
      <c r="E85" s="10">
        <v>3211</v>
      </c>
      <c r="F85" s="22" t="s">
        <v>83</v>
      </c>
    </row>
    <row r="86" spans="1:6" x14ac:dyDescent="0.25">
      <c r="A86" s="9"/>
      <c r="B86" s="14"/>
      <c r="C86" s="10"/>
      <c r="D86" s="18">
        <v>56.73</v>
      </c>
      <c r="E86" s="10">
        <v>3212</v>
      </c>
      <c r="F86" s="22" t="s">
        <v>84</v>
      </c>
    </row>
    <row r="87" spans="1:6" x14ac:dyDescent="0.25">
      <c r="A87" s="9"/>
      <c r="B87" s="14"/>
      <c r="C87" s="10"/>
      <c r="D87" s="18">
        <v>196.57</v>
      </c>
      <c r="E87" s="10">
        <v>3212</v>
      </c>
      <c r="F87" s="22" t="s">
        <v>84</v>
      </c>
    </row>
    <row r="88" spans="1:6" x14ac:dyDescent="0.25">
      <c r="A88" s="9"/>
      <c r="B88" s="14"/>
      <c r="C88" s="10"/>
      <c r="D88" s="18">
        <v>1288.2</v>
      </c>
      <c r="E88" s="10">
        <v>3212</v>
      </c>
      <c r="F88" s="22" t="s">
        <v>84</v>
      </c>
    </row>
    <row r="89" spans="1:6" ht="21" customHeight="1" thickBot="1" x14ac:dyDescent="0.3">
      <c r="A89" s="23" t="s">
        <v>16</v>
      </c>
      <c r="B89" s="24"/>
      <c r="C89" s="25"/>
      <c r="D89" s="26">
        <f>SUM(D65:D88)</f>
        <v>103314.88999999998</v>
      </c>
      <c r="E89" s="25"/>
      <c r="F89" s="27"/>
    </row>
    <row r="90" spans="1:6" ht="15.75" thickBot="1" x14ac:dyDescent="0.3">
      <c r="A90" s="29" t="s">
        <v>85</v>
      </c>
      <c r="B90" s="30"/>
      <c r="C90" s="31"/>
      <c r="D90" s="32">
        <f>SUM(D10,D12,D15,D17,D20,D22,D25,D28,D30,D32,D34,D38,D40,D42,D44,D46,D48,D50,D52,D54,D56,D58,D60,D62,D64,D89)</f>
        <v>132101.38999999998</v>
      </c>
      <c r="E90" s="31"/>
      <c r="F90" s="33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2024-04-11T09:58:47Z</dcterms:modified>
</cp:coreProperties>
</file>